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7185" yWindow="510" windowWidth="18225" windowHeight="14475"/>
  </bookViews>
  <sheets>
    <sheet name="ПЕРЕЧЕНЬ" sheetId="6" r:id="rId1"/>
  </sheets>
  <definedNames>
    <definedName name="_xlnm._FilterDatabase" localSheetId="0" hidden="1">ПЕРЕЧЕНЬ!$A$1:$K$21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1" i="6" l="1"/>
  <c r="K20" i="6"/>
  <c r="K18" i="6"/>
  <c r="K17" i="6" l="1"/>
  <c r="K16" i="6" l="1"/>
  <c r="K15" i="6" l="1"/>
  <c r="K14" i="6"/>
  <c r="K13" i="6"/>
  <c r="K6" i="6" l="1"/>
  <c r="K8" i="6"/>
  <c r="K9" i="6"/>
  <c r="K11" i="6"/>
  <c r="K12" i="6"/>
  <c r="K5" i="6"/>
</calcChain>
</file>

<file path=xl/sharedStrings.xml><?xml version="1.0" encoding="utf-8"?>
<sst xmlns="http://schemas.openxmlformats.org/spreadsheetml/2006/main" count="115" uniqueCount="99">
  <si>
    <t>с. Знаменское</t>
  </si>
  <si>
    <t>с. Колосовка</t>
  </si>
  <si>
    <t>Свалка ТКО</t>
  </si>
  <si>
    <t>Свалка</t>
  </si>
  <si>
    <t>Полигон для размещения твердых бытовых отходов</t>
  </si>
  <si>
    <t>р.п. Марьяновка</t>
  </si>
  <si>
    <t>Администрация Нижнеомского муниципального района Омской области</t>
  </si>
  <si>
    <t>с. Нижняя Омка</t>
  </si>
  <si>
    <t>р.п. Нововаршавка</t>
  </si>
  <si>
    <t>Специально оборудованный объект хранения отходов</t>
  </si>
  <si>
    <t>р.п. Павлоградка</t>
  </si>
  <si>
    <t>с. Седельниково</t>
  </si>
  <si>
    <t>р.п. Таврическое</t>
  </si>
  <si>
    <t>Сооружение для размещения свалки твердых отходов</t>
  </si>
  <si>
    <t>р.п. Тевриз</t>
  </si>
  <si>
    <t>с. Усть-Ишим</t>
  </si>
  <si>
    <t>Администрация Шербакульского городского поселения Шербакульского муниципального района Омской области</t>
  </si>
  <si>
    <t>р.п. Шербакуль</t>
  </si>
  <si>
    <t>Наименование Объекта</t>
  </si>
  <si>
    <t>Код Объекта</t>
  </si>
  <si>
    <t>ПЕРЕЧЕНЬ</t>
  </si>
  <si>
    <t>Наименование ближайшего населенного пункта по отношению к Объекту</t>
  </si>
  <si>
    <t>объектов размещения твердых коммунальных отходов (далее – ТКО), введенных в эксплуатацию до 1 января 2019 года и не имеющих документации, предусмотренной законодательством Российской Федерации, на территории Омской области (далее – Объекты)</t>
  </si>
  <si>
    <t>55/0620/001</t>
  </si>
  <si>
    <t>55/0620/002</t>
  </si>
  <si>
    <t>55/0620/003</t>
  </si>
  <si>
    <t>55/0620/004</t>
  </si>
  <si>
    <t>55/0620/005</t>
  </si>
  <si>
    <t>55/0620/006</t>
  </si>
  <si>
    <t>55/0620/007</t>
  </si>
  <si>
    <t>55/0620/008</t>
  </si>
  <si>
    <t>Полное наименование юридического лица/фамилия, имя и отчество (при наличии) индивидуального предпринимателя, являющегося правообладателем земельного участка, на котором расположен Объект, и осуществляющего деятельность по размещению ТКО на Объекте</t>
  </si>
  <si>
    <r>
      <t>Площадь земельного участка, на котором расположен Объект,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</si>
  <si>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Остаточная вместимость Объекта, т</t>
  </si>
  <si>
    <t>Координаты места нахождения Объекта</t>
  </si>
  <si>
    <t>Адрес места нахождения Объекта, код территории в соответствии с общероссийским классификатором территорий муниципальных образований, кадастровый номер земельного участка, на котором расположен Объект</t>
  </si>
  <si>
    <t>Омская область, Знаменский район, в 750 м по направлению на юго-запад от ориентира с. Знаменское; 
52 612 407; 
55:05:020009:59</t>
  </si>
  <si>
    <t xml:space="preserve">719653.56  2194668.23;
719742.05  2194755.52;
719659.62  2194836.74;
719479.15  2194636.88;
719539.74  2194552.32;
719653.56  2194668.23
</t>
  </si>
  <si>
    <t>Омская область, Колосовский район, примерно в 3 км по направлению на северо-восток от ориентира - с. Колосовка; 
52 621 407;
55:08:220404:3</t>
  </si>
  <si>
    <t xml:space="preserve">650269.35  2182556.02;
650381.19  2182733.95;
650308.9    2182775.28;
650315.77  2182833.94;
650310.38  2182896.04;
650221.99  2182859.67;
650037.18  2182715.36;
650098.44  2182666.96;
650175.73  2182675.71;
650269.35  2182556.02
</t>
  </si>
  <si>
    <t>Омская область, Нижнеомский район, примерно в 5500 метрах по направлению на юго-восток от ориентира с. Смирновка; 
52 639 407;
55:16:200403:90</t>
  </si>
  <si>
    <t>535239.88  2261871.81;
535244.02  2261846.14;
535254.72  2261823.19;
535269.58  2261817.18;
535296.35  2261809.63;
535307.48  2261802.14;
535315.63  2261790.93;
535368.71  2261848.08;
535392.65  2261878.9;
535406.92  2261908.64;
535408.89  2261935.82;
535391.62  2261980.67;
535335.65  2261992.85;
535239.88  2261871.81</t>
  </si>
  <si>
    <t>Омская область, Седельниковский район, с. Седельниково, автодорога Седельниково-Тара, на 3 км с левой стороны;
52 652 427;
55:25:101402:67</t>
  </si>
  <si>
    <t xml:space="preserve">701103.34  2282509.22;
701102.99  2282510.15;
701102.05  2282509.8;
701102.41  2282508.86;
701103.34  2282509.22;
701224.49  2282189.17;
701224.13  2282190.11;
701223.2    2282189.76;
701223.55  2282188.82;
701224.49  2282189.17;
701032.47  22852239.29;
701028.45  2282261.6;
701006.94  2282283.29;
701022.27  2282317.03;
701008.23  2282331.18;
700994.8    2282324.64;
700968.9    2282323.94;
700955.67  2282341.39;
700927.95  2282311.8;
700935.09  2282269.57;
700953.17  2282239.7;
700984.85  2282234.57;
701001.57  2282240.31;
701032.47  2282239.29;
701138.52  2282404.85;
701138.18  2282405.76;
701137.22  2282405.43;
701137.58  2282404.49;
701138.52  2282404.85;
701250.1    2282123.28;
701249.74  2282124.2;
701248.8    2282123.86;
701249.16  2282122.92;
701250.1    2282123.28;
701141.74  2282407.84;
701141.39  2282408.77;
701140.45  2282408.41;
701140.81  2282407.47;
701141.74  2282407.84;
701246.25  2282121.98;
701245.9    2282122.91;
701244.96  2282122.56;
701245.32  2282121.62;
701246.25  2282121.98;
701129.44  2282440.64;
701129.09  2282441.57;
701128.15  2282441.23;
701128.5    2282440.29;
701129.44  2282440.64;
701122.44  2282445.19;
701122.07  2282446.12;
701121.14  2282445.75;
701121.51  2282444.82;
701122.44  2282445.19;
701275.52  2282056.97;
701275.17  2282057.91;
701274.23  2282057.55;
701274.58  2282056.62;
701275.52  2282056.97;
701181.8    2282302.51;
701181.44  2282303.44;
701180.51  2282303.08;
701180.86  2282302.14;
701181.8    2282302.51;
701185.04  2282281.24;
701184.69  2282282.16;
701183.74  2282281.82;
701184.1    2282280.88;
701185.04  2282281.24;
701167.14  2282341.83;
701166.46  2282342.56;
701165.72  2282341.88;
701166.4    2282341.14;
701167.14  2282341.83;
701275.93  2282043.75;
701275.58  2282044.67;
701274.63  2282044.32;
701275       2282043.38;
701275.93  2282043.75;
701091.3    2282527.38;
701090.95  2282528.32;
701090.01  2282527.96;
701090.37  2282527.03;
701091.3    2282527.38;
701054.49  2282069.76;
701073.78  2282098.73;
701030.34  2282103.96;
701020.85  2282096.1;
701033.44  2282075.06;
701054.49  2282069.76;
701283.73  2281991.35;
701110.37  2281981.93;
701121.33  2281997.49;
701114.66  2282011.04;
701032.22  2281995.24;
700992.21  2281993.2;
700970.69  2282014.08;
700974.16  2282032.27;
700994.53  2282074.19;
700976.46  2282107.46;
700932.2    2282129.4;
700896.29  2282127.34;
700858.92  2282098.92;
700923.18  2282313.64;
700976.49  2282423.11;
700993.81  2282403.24;
701030.52  2282406.3;
701050.63  2282409.52;
701063.79  2282397.07;
701079.84  2282411;
701079.28  2282447.41;
701050.24  2282461.62;
701038.69  2282475.76;
701010.32  2282481.68;
701009.71  2282505.68;
701058.31  2282531.89;
701127.95  2282537.99;
701132.68  2282485.98;
701162.18  2282444.36;
701180.67  2282465.78;
701178.57  2282436.68;
701166.83  2282412.16;
701127.16  2282297.61;
701111.86  2282278.47;
701056.75  2282255.83;
701055.68  2282246.9;
701079.18  2282248.47;
701119.02 2282257.68;
701137.94  2282274.23;
701158.43  2282330.46;
701173.14  2282353.58;
701195.47  2282355.16;
701203.62  2282319.95;
701203.36  2282275.03;
701174.98  2282246.92;
701165.76  2282232.51;
701169.14  2282211.49;
701160.39  2282180.51;
701173.49  2282162.08;
701174.06  2282129.88;
701205.56  2282124.71;
701232.44  2282145.11;
701217.02  2282191.57;
701224.59  2282208.84;
701271.45  2282160.82;
701267.99  2282144.02;
701272.24  2282119.78;
701276.09  2282114.05;
701259.48  2282102.52;
701262.88  2282090.7;
701282.06  2282072.26;
701302.26  2282041.22;
701300.62  2282014.16;
701283.73  2281991.35
</t>
  </si>
  <si>
    <t xml:space="preserve">Омская область, Таврический район, 2 км от железнодорожного переезда Таврическое-Новотелегино; 
52 653 000; 
55:26:211409:819 </t>
  </si>
  <si>
    <t xml:space="preserve">442495.71  2179474.66;
442524.69  2179493.04;
442608.81  2179536.55;
442614.69  2179551.06;
442622.11  2179548.06;
442619.74  2179542.19;
442756.12  2179612.72;
443131.3    2179800.85;
443122.25  2179819.4;
443105       2179855;
443095       2179895;
443090       2179975;
443035       2180205;
442990       2180190;
443000       2180340;
442850       2180355;
442835       2180195;
442830       2180170;
442800       2180120;
442730       2180005;
442695       2179930;
442685       2179890;
442660       2179820;
442655       2179795;
442590       2179650;
442525       2179570;
442495       2179480;
442495.71  2179474.66.
</t>
  </si>
  <si>
    <t>Омская область, Усть-Ишимский район, с.п. Усть-Ишимское, 2,5 км за западной границей с. Усть-Ишим автодороги Усть-Ишим-Загваздино;
52 657 432; 
55:30:010901:100</t>
  </si>
  <si>
    <t>Омская область, Тевризский район, примерно в 1000 м по направлению на юг от ориентира - южная граница р.п. Тевриз;
52 655 151;
55:28:150102:141</t>
  </si>
  <si>
    <t>760120.82  1291059.66;
760126.65  1291197.29;
759834.92  1291201.55;
759889.47  1291118.72;
759950.46  1291082.21;
760005.65  1291065.24;
760120.82  1291059.66</t>
  </si>
  <si>
    <t>Свалка на земельном участке с кадастровым номером 55:32:100302:72</t>
  </si>
  <si>
    <t>445174.84  1295584.28;
445108.89  1295686.49;
445277.1    1295789.4;
445245.96  1295838.6;
445050.65  1296130.65;
445016.03  1296236.42;
444752.02  1296191.07;
444569.31  1296161.64;
444626.09  1295877.98;
444652.29  1295811.23;
444724.98  1295777.39;
444935.79  1295924.72;
445025.34  1295792.42;
445102.43  1295682.81;
445043.78  1295648.47;
445118.56  1295550.17;
445174.84  1295584.28</t>
  </si>
  <si>
    <t>395338.48  2244850.2;
395395.51  2245083.06;
395057.75  2245177.26;
394990.44  2244940.17;
395338.48  2244850.2.</t>
  </si>
  <si>
    <t>55/0720/009</t>
  </si>
  <si>
    <t>55/0720/010</t>
  </si>
  <si>
    <t>398375.88  2176505.08;
398359.88  2176491.41;
398343.17  2176477.94;
398336.57  2176462.96;
398318.91  2176413.07;
398306.72  2176371.14;
398296.5    2176343.93;
398282.12  2176288.69;
398308.39  2176227.84;
398350.69  2176134.48;
398375.53  2176079.75;
398394.07  2176074.56;
398429.42  2176062.52;
398545.11  2175607.75;
398755.39  2175676.35;
398784.67  2175710.86;
398724.23  2175990.85;
398676.3    2176013.04;
398626.53  2176196.44;
398531.82  2176268.22;
398495.92  2176315.62;
398453.47  2176359.8;
398387.9    2176510.79;
398375.88  2176505.08</t>
  </si>
  <si>
    <t>55/0720/011</t>
  </si>
  <si>
    <t>482649.97  1306685.55;
482640.37  1306885.32;
482440.6    1306875.72;
482450.2    1306675.95;
482649.97  1306685.55</t>
  </si>
  <si>
    <t>Омская область, Нововаршавский район, земельный участок расположен в северной части кадастрового квартала 55:17:260501;
52 641 000;
55:17:260501:665</t>
  </si>
  <si>
    <t>Омская область, Павлоградский район, Хорошковское сельское поселение, земельный участок расположен в
юго-западной части квартала;
52 646 151;
55:21:140503:44</t>
  </si>
  <si>
    <t>Омская область, Марьяновский район, на северо-запад                          от р.п. Марьяновка;
52 630 151;
55:12:100402:7</t>
  </si>
  <si>
    <t>р.п. Кормиловка</t>
  </si>
  <si>
    <t>482364.95  2211280.13;
482445.66  2211332.86;
482481.24  2211452.86;
482228.58  2211634.5;
482196.53  2211514.05;
482277.29  2211493.3;
482276.25  2211416.58;
482221.74  2211407.2;
482211.83  2211375.33;
482364.95  2211280.13</t>
  </si>
  <si>
    <r>
      <t>Омская область, Кормиловский район, примерно в 490 м по направлению на северо-запад от развязки автодорог Омск-Новосибирск (бетонка) , Кормиловка-</t>
    </r>
    <r>
      <rPr>
        <sz val="10"/>
        <rFont val="Times New Roman"/>
        <family val="1"/>
        <charset val="204"/>
      </rPr>
      <t>Победитель;
52 623 151;
55:09:010162:12</t>
    </r>
  </si>
  <si>
    <t>Омская область, Саргатский район, примерно в 500 м по направлению на юг от  асфальтобетонного завода;
52 651 151;
55:24:050502:120</t>
  </si>
  <si>
    <t>555573.4    2171093.68;
555463.86  2171094.42;
555386.06  2170838.75;
555455.57  2170807.67;
555573.4    2171093.68</t>
  </si>
  <si>
    <t>р.п. Саргатское</t>
  </si>
  <si>
    <t>55/0920/012</t>
  </si>
  <si>
    <t>55/0920/013</t>
  </si>
  <si>
    <t>786928.83  1214074.32
786906.7  1214091.92
786885.2  1214117.06
786867.52  1214125.22
786852.34  1214140.3
786832.11  1214163.56
786826.41  1214173.63
786829.54  1214187.47
786842.14  1214206.37
786831.83  1214219.07
786813.23  1214183.85
786767.96  1214127.38
786749.59  1214109.39
786729.54  1214094.06
786724.11  1214091.28
786681.98  1214076.25
786653.89  1214062.49
786613.62  1214031.88
786591.72  1214008.42
786586.08  1214014.11
786607.98  1214037.57
786649.36  1214069.08
786678.66  1214083.53
786720.71  1214098.53
786725.4  1214100.93
786744.54  1214115.6
786762.18  1214132.91
786806.32  1214187.93
786830.23  1214233.15
786792.8  1214271.11
786772.64  1214250.33
786751.82  1214240.23
786719.62  1214242.72
786733.58  1214201.2
786705.23  1214160.9
786678.77  1214132.55
786669.95  1214121.84
786669.97  1214106.11
786646.65  1214085.32
786593.69  1214048.76
786584.22  1214048.13
786570.32  1214053.77
786550.74  1214062.56
786538.12  1214061.91
786510.36  1214052.44
786487.03  1214037.94
786470.63  1214027.85
786478.22  1214018.42
786485.18  1214007.11
786496.55  1214005.23
786512.96  1214006.51
786519.28  1214000.23
786518.67  1213990.15
786509.21  1213980.71
786504.81  1213967.49
786507.36  1213953.65
786516.22  1213940.44
786540.85  1213931.03
786559.79  1213931.69
786627.95  1213934.91
786636.15  1213939.32
786636.77  1213948.13
786632.33  1213960.71
786622.22  1213971.4
786605.15  1213983.97
786600.08  1213998.43
786608.26  1214011.66
786629.7  1214029.93
786656.8  1214056.38
786672.57  1214060.81
786680.15  1214054.53
786683.34  1214036.28
786691.57  1214019.31
786699.15  1214017.42
786713.03  1214024.37
786719.95  1214040.73
786723.7  1214059.61
786729.99  1214077.23
786740.7  1214088.57
786760.89  1214093
786791.25  1214053.39
786800.76  1214030.13
786826.63  1214035.82
786861.33  1214045.3
786928.83  1214074.32</t>
  </si>
  <si>
    <t>55/1020/014</t>
  </si>
  <si>
    <t>55/1020/015</t>
  </si>
  <si>
    <t>55/1020/016</t>
  </si>
  <si>
    <t>55/1020/017</t>
  </si>
  <si>
    <t>Акционерное общество "Полигон"</t>
  </si>
  <si>
    <t>Полигон ТКО "Надеждинский"</t>
  </si>
  <si>
    <t>Омская область, Омский район, примерно в 2970 м от ориентира (нежилого строения) по направлению на юго-восток. Почтовый адрес ориентира: Омская область, Омский район, с. Надеждино, ул. Юбилейная, д. 14 А;
52 644 431;
55:20:131103:358</t>
  </si>
  <si>
    <t>505331.16  2158696.61;
505384.11  2158668.89;
505403.32  2158663.64;
505406.62  2158663.63;
505398.67  2158682.37;
505398.62  2158707.18;
505409.43  2158719.44;
505441.35  2158712.52;
505443.9  2158689.49;
505453.66  2158671.34;
505514.4  2158662.6;
505525.04  2158645.6;
505510.32  2158634.4;
505420.41  2158647.87;
505447.8  2158615.82;
505530.3  2158594.72;
505611.44  2158547.82;
505663.67  2158549.21;
505688.3  2158536.29;
505679.51  2158476.7;
505685.27  2158467.3;
505693.07  2158467.82;
505700.73  2158502.81;
505714  2158503.01;
505758.24  2158473.56;
505769.22  2158442.94;
505811.95  2158401.7;
505826.3  2158363.56;
505804.01  2158339.8;
505804.57  2158325.41;
505833.67  2158319.18;
505935.75  2158265.42;
505939.79  2158252.63;
505896.08  2158257.28;
505894.86  2158199.41;
505948.97  2158208.01;
505983.49  2158188.7;
505992.09  2158207.57;
505977.55  2158270.99;
505998.6  2158291.1;
506180.86  2158288.95;
506171.79  2158346.62;
506171.92  2158423.17;
506222.09  2158565.01;
506266.37  2158654.62;
506277.23  2158656.25;
506323.14  2158712.06;
506307.9  2158713.31;
506277.46  2158699.93;
506221.88  2158698.21;
506146.86  2158733.16;
505962.99  2158856.37;
505881.86  2158989.1;
505881.6  2159030.35;
505881.99  2159083.59;
505894.29  2159099.63;
505893.7  2159118.97;
505854.61  2159118.61;
505825.6  2159192.33;
505825.72  2159252.15;
505843.61  2159268.65;
505880.11  2159281.09;
505881.28  2159294.31;
505844.87  2159303.69;
505846.1  2159340.5;
505836.91  2159342.39;
505814.96  2159303.36;
505768.46  2159260.43;
505787.54  2159224.76;
505778.55  2159181.68;
505793.59  2159166.16;
505796.44  2159138.19;
505823.39  2159128.01;
505830.8  2159111.6;
505786.57  2159088.69;
505656.96  2159150.16;
505657.09  2159170.37;
505680.37  2159201.6;
505663.35  2159228.16;
505600.64  2159220.78;
505602.27  2159204.44;
505637.11  2159190.49;
505626.04  2159173.29;
505561.93  2159212.21;
505435.78  2159281.79;
505420.77  2159315;
505421.84  2159255.23;
505508.66  2159209.24;
505601.68  2159153.51;
505712.81  2159101.28;
505773.87  2159063.85;
505750.96  2159035.52;
505751.73  2159012.5;
505773.5  2158992.56;
505782.88  2158962.6;
505798.03  2158938.36;
505769.94  2158933.77;
505753.2  2158948.03;
505699.72  2158950.54;
505640.44  2158943.57;
505621.17  2158908.24;
505542.38  2158912.28;
505503.1  2158899.32;
505469.24  2158900.28;
505459.85  2158918.36;
505482.07  2158934.38;
505517.45  2158934.54;
505556.84  2158930.65;
505576.82  2158943.62;
505577.35  2158955.32;
505539.99  2158962.94;
505478.12  2158956.57;
505449.67  2158970.55;
505412.61  2158973.21;
505323.39  2159031.97;
505278.68  2158870.89;
505334.14  2158877.67;
505330.99  2158859.48;
505315.92  2158842.84;
505317.37  2158825.65;
505358.02  2158785.81;
505368.3  2158770.57;
505358.93  2158741.62;
505331.16  2158696.61;
505834.28  2158386.7;
505838.43  2158403.74;
505909.66  2158447.5;
505930.89  2158503.92;
505953.49  2158526.95;
505965.4  2158574.56;
505982.31  2158590.89;
506015.44  2158583.03;
506042.77  2158557.58;
506070.85  2158539.74;
506050.25  2158506.12;
506044.69  2158484.41;
506025.5  2158461.83;
506018.54  2158443.2;
505994.39  2158417.28;
505963.14  2158403.7;
506009.51  2158336.15;
506013.6  2158321.12;
505947.68  2158276.07;
505945.24  2158280.99;
505917.82  2158310.23;
505886.42  2158335.14;
505853.48  2158350.39;
505834.28  2158386.7;
505411.6  2158837.75;
505448.38  2158824.44;
505455.93  2158804.66;
505450.13  2158778.19;
505426.47  2158764.16;
505363.47  2158796.48;
505347.98  2158827.31;
505363.07  2158876.34;
505348.87  2158901.08;
505354.5  2158930.88;
505354.55  2158944.5;
505345.72  2158963.7;
505368.68  2158979.51;
505381.87  2158966.12;
505387.99  2158929.66;
505420.13  2158912.96;
505420.78  2158887.19;
505411.6  2158837.75;
506093.48  2158492.33;
506082.61  2158482.49;
506074.29  2158471.74;
506055.61  2158469.82;
506048.25  2158475.72;
506052.2  2158487.49;
506070.93  2158519.38;
506091.18  2158538.28;
506098.16  2158532.5;
506093.48  2158492.33</t>
  </si>
  <si>
    <t>Администрация Калачинского муниципального района Омской области</t>
  </si>
  <si>
    <t>Полигон захоронения ТКО</t>
  </si>
  <si>
    <t>Омская область, Калачинский район, Куликовское сельское поселение;
52 618 416;
55:07:031904:97</t>
  </si>
  <si>
    <t>г. Калачинск</t>
  </si>
  <si>
    <t>488462.04  2244079.19;
488502.27  2243972.78;
488512.5    2243926.91;
488503.95  2243868.61;
488474.56  2243808.3;
488445.29  2243783.42;
488470.15  2243747.9;
488480.56  2243741.61;
488396.9    2243658.6;
488340.15  2243527.56;
488287.46  2243367.35;
488303.79  2243277.7;
488265.94  2243190.35;
488203.19  2243121.84;
488119.71  2243084.65;
488021.63  2243290.41;
487757.1    2243811.69;
487486.79  2244335.32;
487337.26  2244625.57;
487355.99  2244670.69;
487410.67  2244729.58;
487462.87  2244744.44;
487503.39  2244735.01;
487575.12  2244708.09;
487620.38  2244687.36;
487741.71  2244635.62;
487874.84  2244601.51;
488033.36  2244545.29;
488183.85  2244512.75;
488191.99  2244511;
488233.74  2244506.1;
488277.23  2244501.02;
488305.48  2244462.98;
488310.43  2244456.3;
488312.2    2244435.6;
488316.19  2244388.7;
488375.51  2244385.69;
488393.9    2244342.98;
488444.58  2244315.37;
488494.38  2244284.47;
488478.78  2244223.09;
488462.04  2244079.19;
487686.9    2243976.85;
487686.45  2243977.75;
487687.35  2243978.18;
487687.78  2243977.28;
487686.9    2243976.85</t>
  </si>
  <si>
    <t>Администрация Москаленского муниципального района Омской области</t>
  </si>
  <si>
    <t>Свалка бытовых отходов</t>
  </si>
  <si>
    <t>Омская область, Москаленский район, примерно в 1200 м от ориентира (д. Волчанка) по направлению на север;
52 632 151;
55:13:031002:107</t>
  </si>
  <si>
    <t>481992.69  1262044.83;
482266.55  1261947.92;
482338.51  1262159.41;
482372.75  1262263.39;
482376.13  1262279.55;
482216.71  1262330.86;
482142.72  1262358.23;
482120.81  1262366.26;
482116.16  1262367.32;
482104.65  1262358.08;
482073.64  1262311.77;
482049.55  1262279.4;
482026.62  1262235.47;
482005.92  1262204.21;
481997.94  1262188;
481990.06  1262144.11;
481969.51  1262078.26;
481962.64  1262057.45;
481992.69  1262044.83</t>
  </si>
  <si>
    <t>д. Волчанка</t>
  </si>
  <si>
    <t xml:space="preserve">с. Надеждино </t>
  </si>
  <si>
    <t>Администрация Черлакского муниципального района</t>
  </si>
  <si>
    <t>Свалка ТБО</t>
  </si>
  <si>
    <t>392511.32  2256260.78;
392589.31  2256531.78;
392248.33  2256629.91;
392170.34  2256358.91;
392511.32  2256260.78</t>
  </si>
  <si>
    <t>р.п. Черлак</t>
  </si>
  <si>
    <r>
      <rPr>
        <sz val="10"/>
        <rFont val="Times New Roman"/>
        <family val="1"/>
        <charset val="204"/>
      </rPr>
      <t>Омская область, Черлакский район, примерно в 1000 м по направлению на северо-восток от ориентира (территории).
Почтовый адрес ориентира: Омская обл., Черлакский район, р.п. Черлак.
52 658 151;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55:31:111101:3079</t>
    </r>
  </si>
  <si>
    <t>Максималь-ная мощность Объекта, т/год</t>
  </si>
  <si>
    <t>Масса отходов, размещен-ных на Объекте, т</t>
  </si>
  <si>
    <t xml:space="preserve">Идентификационный номер налогоплательщика юридического лица/индивидуаль-ного предпринимателя, осуществляющего деятельность по размещению ТКО на Объекте
</t>
  </si>
  <si>
    <t>Омская область, Шербакульский район, в северо-восточной части кадастрового квартала 55:32:100302; 
52 659 151;
55:32:100302:72</t>
  </si>
  <si>
    <t>Общество с ограниченной ответственностью "Экология Сибири"</t>
  </si>
  <si>
    <t>Общество с ограниченной ответственностью "Экосервис"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</si>
</sst>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K21"/>
  <sheetViews>
    <sheetView tabSelected="1" zoomScale="80" zoomScaleNormal="80" workbookViewId="0">
      <pane ySplit="3" topLeftCell="A4" activePane="bottomLeft" state="frozen"/>
      <selection pane="bottomLeft" activeCell="A21" sqref="A21"/>
    </sheetView>
  </sheetViews>
  <sheetFormatPr defaultColWidth="11.6640625" defaultRowHeight="33" customHeight="1" x14ac:dyDescent="0.2"/>
  <cols>
    <col min="1" max="1" width="15.1640625" customWidth="1"/>
    <col min="2" max="2" width="29" customWidth="1"/>
    <col min="3" max="3" width="21.1640625" customWidth="1"/>
    <col min="4" max="4" width="18.1640625" customWidth="1"/>
    <col min="5" max="5" width="36" customWidth="1"/>
    <col min="6" max="6" width="31.83203125" customWidth="1"/>
    <col min="7" max="7" width="16.5" customWidth="1"/>
    <col min="8" max="8" width="16.6640625" customWidth="1"/>
    <col min="9" max="9" width="14" customWidth="1"/>
    <col min="10" max="11" width="15.1640625" customWidth="1"/>
  </cols>
  <sheetData>
    <row r="1" spans="1:11" ht="17.2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8.25" customHeight="1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2.75" customHeight="1" x14ac:dyDescent="0.2">
      <c r="A3" s="1" t="s">
        <v>19</v>
      </c>
      <c r="B3" s="1" t="s">
        <v>31</v>
      </c>
      <c r="C3" s="1" t="s">
        <v>95</v>
      </c>
      <c r="D3" s="1" t="s">
        <v>18</v>
      </c>
      <c r="E3" s="1" t="s">
        <v>35</v>
      </c>
      <c r="F3" s="1" t="s">
        <v>34</v>
      </c>
      <c r="G3" s="1" t="s">
        <v>21</v>
      </c>
      <c r="H3" s="1" t="s">
        <v>32</v>
      </c>
      <c r="I3" s="1" t="s">
        <v>94</v>
      </c>
      <c r="J3" s="1" t="s">
        <v>93</v>
      </c>
      <c r="K3" s="1" t="s">
        <v>33</v>
      </c>
    </row>
    <row r="4" spans="1:11" ht="15.75" customHeight="1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409.5" x14ac:dyDescent="0.2">
      <c r="A5" s="5" t="s">
        <v>23</v>
      </c>
      <c r="B5" s="6" t="s">
        <v>97</v>
      </c>
      <c r="C5" s="4">
        <v>5504165603</v>
      </c>
      <c r="D5" s="6" t="s">
        <v>3</v>
      </c>
      <c r="E5" s="1" t="s">
        <v>46</v>
      </c>
      <c r="F5" s="1" t="s">
        <v>68</v>
      </c>
      <c r="G5" s="4" t="s">
        <v>15</v>
      </c>
      <c r="H5" s="3">
        <v>46370</v>
      </c>
      <c r="I5" s="3">
        <v>5525</v>
      </c>
      <c r="J5" s="3">
        <v>44000</v>
      </c>
      <c r="K5" s="3">
        <f>J5*3</f>
        <v>132000</v>
      </c>
    </row>
    <row r="6" spans="1:11" ht="96" customHeight="1" x14ac:dyDescent="0.2">
      <c r="A6" s="5" t="s">
        <v>24</v>
      </c>
      <c r="B6" s="6" t="s">
        <v>97</v>
      </c>
      <c r="C6" s="4">
        <v>5504165603</v>
      </c>
      <c r="D6" s="6" t="s">
        <v>13</v>
      </c>
      <c r="E6" s="1" t="s">
        <v>47</v>
      </c>
      <c r="F6" s="1" t="s">
        <v>48</v>
      </c>
      <c r="G6" s="1" t="s">
        <v>14</v>
      </c>
      <c r="H6" s="3">
        <v>30000</v>
      </c>
      <c r="I6" s="3">
        <v>15000</v>
      </c>
      <c r="J6" s="3">
        <v>30000</v>
      </c>
      <c r="K6" s="3">
        <f t="shared" ref="K6:K17" si="0">J6*3</f>
        <v>90000</v>
      </c>
    </row>
    <row r="7" spans="1:11" ht="231.75" customHeight="1" x14ac:dyDescent="0.2">
      <c r="A7" s="5" t="s">
        <v>25</v>
      </c>
      <c r="B7" s="7" t="s">
        <v>16</v>
      </c>
      <c r="C7" s="4">
        <v>5540007514</v>
      </c>
      <c r="D7" s="6" t="s">
        <v>49</v>
      </c>
      <c r="E7" s="1" t="s">
        <v>96</v>
      </c>
      <c r="F7" s="1" t="s">
        <v>50</v>
      </c>
      <c r="G7" s="4" t="s">
        <v>17</v>
      </c>
      <c r="H7" s="3">
        <v>223146</v>
      </c>
      <c r="I7" s="2">
        <v>316420.59999999998</v>
      </c>
      <c r="J7" s="3">
        <v>40000</v>
      </c>
      <c r="K7" s="3">
        <v>120000</v>
      </c>
    </row>
    <row r="8" spans="1:11" ht="140.25" x14ac:dyDescent="0.2">
      <c r="A8" s="5" t="s">
        <v>26</v>
      </c>
      <c r="B8" s="6" t="s">
        <v>97</v>
      </c>
      <c r="C8" s="4">
        <v>5504165603</v>
      </c>
      <c r="D8" s="1" t="s">
        <v>2</v>
      </c>
      <c r="E8" s="1" t="s">
        <v>38</v>
      </c>
      <c r="F8" s="1" t="s">
        <v>39</v>
      </c>
      <c r="G8" s="4" t="s">
        <v>1</v>
      </c>
      <c r="H8" s="3">
        <v>52800</v>
      </c>
      <c r="I8" s="3">
        <v>20000</v>
      </c>
      <c r="J8" s="3">
        <v>40000</v>
      </c>
      <c r="K8" s="3">
        <f t="shared" si="0"/>
        <v>120000</v>
      </c>
    </row>
    <row r="9" spans="1:11" ht="409.5" x14ac:dyDescent="0.2">
      <c r="A9" s="5" t="s">
        <v>27</v>
      </c>
      <c r="B9" s="6" t="s">
        <v>97</v>
      </c>
      <c r="C9" s="4">
        <v>5504165603</v>
      </c>
      <c r="D9" s="6" t="s">
        <v>3</v>
      </c>
      <c r="E9" s="1" t="s">
        <v>42</v>
      </c>
      <c r="F9" s="1" t="s">
        <v>43</v>
      </c>
      <c r="G9" s="4" t="s">
        <v>11</v>
      </c>
      <c r="H9" s="3">
        <v>120000</v>
      </c>
      <c r="I9" s="3">
        <v>5500</v>
      </c>
      <c r="J9" s="3">
        <v>30000</v>
      </c>
      <c r="K9" s="3">
        <f t="shared" si="0"/>
        <v>90000</v>
      </c>
    </row>
    <row r="10" spans="1:11" ht="186.75" customHeight="1" x14ac:dyDescent="0.2">
      <c r="A10" s="5" t="s">
        <v>28</v>
      </c>
      <c r="B10" s="7" t="s">
        <v>6</v>
      </c>
      <c r="C10" s="4">
        <v>5524001360</v>
      </c>
      <c r="D10" s="1" t="s">
        <v>2</v>
      </c>
      <c r="E10" s="1" t="s">
        <v>40</v>
      </c>
      <c r="F10" s="1" t="s">
        <v>41</v>
      </c>
      <c r="G10" s="1" t="s">
        <v>7</v>
      </c>
      <c r="H10" s="3">
        <v>20000</v>
      </c>
      <c r="I10" s="3">
        <v>25000</v>
      </c>
      <c r="J10" s="3">
        <v>40000</v>
      </c>
      <c r="K10" s="3">
        <v>120000</v>
      </c>
    </row>
    <row r="11" spans="1:11" ht="369.75" x14ac:dyDescent="0.2">
      <c r="A11" s="5" t="s">
        <v>29</v>
      </c>
      <c r="B11" s="6" t="s">
        <v>98</v>
      </c>
      <c r="C11" s="4">
        <v>5507278919</v>
      </c>
      <c r="D11" s="6" t="s">
        <v>2</v>
      </c>
      <c r="E11" s="1" t="s">
        <v>44</v>
      </c>
      <c r="F11" s="1" t="s">
        <v>45</v>
      </c>
      <c r="G11" s="1" t="s">
        <v>12</v>
      </c>
      <c r="H11" s="3">
        <v>235440</v>
      </c>
      <c r="I11" s="3">
        <v>19400</v>
      </c>
      <c r="J11" s="3">
        <v>50000</v>
      </c>
      <c r="K11" s="3">
        <f t="shared" si="0"/>
        <v>150000</v>
      </c>
    </row>
    <row r="12" spans="1:11" ht="89.25" x14ac:dyDescent="0.2">
      <c r="A12" s="5" t="s">
        <v>30</v>
      </c>
      <c r="B12" s="6" t="s">
        <v>97</v>
      </c>
      <c r="C12" s="4">
        <v>5504165603</v>
      </c>
      <c r="D12" s="1" t="s">
        <v>2</v>
      </c>
      <c r="E12" s="1" t="s">
        <v>36</v>
      </c>
      <c r="F12" s="1" t="s">
        <v>37</v>
      </c>
      <c r="G12" s="4" t="s">
        <v>0</v>
      </c>
      <c r="H12" s="3">
        <v>30115</v>
      </c>
      <c r="I12" s="3">
        <v>150000</v>
      </c>
      <c r="J12" s="3">
        <v>30000</v>
      </c>
      <c r="K12" s="3">
        <f t="shared" si="0"/>
        <v>90000</v>
      </c>
    </row>
    <row r="13" spans="1:11" ht="76.5" x14ac:dyDescent="0.2">
      <c r="A13" s="5" t="s">
        <v>52</v>
      </c>
      <c r="B13" s="6" t="s">
        <v>98</v>
      </c>
      <c r="C13" s="4">
        <v>5507278919</v>
      </c>
      <c r="D13" s="1" t="s">
        <v>3</v>
      </c>
      <c r="E13" s="1" t="s">
        <v>57</v>
      </c>
      <c r="F13" s="1" t="s">
        <v>51</v>
      </c>
      <c r="G13" s="9" t="s">
        <v>8</v>
      </c>
      <c r="H13" s="10">
        <v>86299</v>
      </c>
      <c r="I13" s="10">
        <v>150000</v>
      </c>
      <c r="J13" s="10">
        <v>30000</v>
      </c>
      <c r="K13" s="10">
        <f t="shared" si="0"/>
        <v>90000</v>
      </c>
    </row>
    <row r="14" spans="1:11" ht="318" customHeight="1" x14ac:dyDescent="0.2">
      <c r="A14" s="5" t="s">
        <v>53</v>
      </c>
      <c r="B14" s="6" t="s">
        <v>98</v>
      </c>
      <c r="C14" s="4">
        <v>5507278919</v>
      </c>
      <c r="D14" s="1" t="s">
        <v>9</v>
      </c>
      <c r="E14" s="1" t="s">
        <v>58</v>
      </c>
      <c r="F14" s="1" t="s">
        <v>54</v>
      </c>
      <c r="G14" s="9" t="s">
        <v>10</v>
      </c>
      <c r="H14" s="10">
        <v>200003</v>
      </c>
      <c r="I14" s="10">
        <v>78000</v>
      </c>
      <c r="J14" s="10">
        <v>40000</v>
      </c>
      <c r="K14" s="10">
        <f t="shared" si="0"/>
        <v>120000</v>
      </c>
    </row>
    <row r="15" spans="1:11" ht="72" customHeight="1" x14ac:dyDescent="0.2">
      <c r="A15" s="5" t="s">
        <v>55</v>
      </c>
      <c r="B15" s="6" t="s">
        <v>98</v>
      </c>
      <c r="C15" s="4">
        <v>5507278919</v>
      </c>
      <c r="D15" s="6" t="s">
        <v>4</v>
      </c>
      <c r="E15" s="1" t="s">
        <v>59</v>
      </c>
      <c r="F15" s="1" t="s">
        <v>56</v>
      </c>
      <c r="G15" s="9" t="s">
        <v>5</v>
      </c>
      <c r="H15" s="10">
        <v>40000</v>
      </c>
      <c r="I15" s="10">
        <v>37800</v>
      </c>
      <c r="J15" s="10">
        <v>30000</v>
      </c>
      <c r="K15" s="10">
        <f t="shared" si="0"/>
        <v>90000</v>
      </c>
    </row>
    <row r="16" spans="1:11" ht="131.25" customHeight="1" x14ac:dyDescent="0.2">
      <c r="A16" s="5" t="s">
        <v>66</v>
      </c>
      <c r="B16" s="6" t="s">
        <v>97</v>
      </c>
      <c r="C16" s="4">
        <v>5504165603</v>
      </c>
      <c r="D16" s="6" t="s">
        <v>2</v>
      </c>
      <c r="E16" s="1" t="s">
        <v>62</v>
      </c>
      <c r="F16" s="1" t="s">
        <v>61</v>
      </c>
      <c r="G16" s="9" t="s">
        <v>60</v>
      </c>
      <c r="H16" s="10">
        <v>53000</v>
      </c>
      <c r="I16" s="10">
        <v>104700</v>
      </c>
      <c r="J16" s="10">
        <v>30000</v>
      </c>
      <c r="K16" s="10">
        <f t="shared" si="0"/>
        <v>90000</v>
      </c>
    </row>
    <row r="17" spans="1:11" ht="76.5" x14ac:dyDescent="0.2">
      <c r="A17" s="5" t="s">
        <v>67</v>
      </c>
      <c r="B17" s="6" t="s">
        <v>97</v>
      </c>
      <c r="C17" s="4">
        <v>5504165603</v>
      </c>
      <c r="D17" s="1" t="s">
        <v>2</v>
      </c>
      <c r="E17" s="1" t="s">
        <v>63</v>
      </c>
      <c r="F17" s="1" t="s">
        <v>64</v>
      </c>
      <c r="G17" s="4" t="s">
        <v>65</v>
      </c>
      <c r="H17" s="3">
        <v>25803</v>
      </c>
      <c r="I17" s="3">
        <v>30000</v>
      </c>
      <c r="J17" s="3">
        <v>40000</v>
      </c>
      <c r="K17" s="10">
        <f t="shared" si="0"/>
        <v>120000</v>
      </c>
    </row>
    <row r="18" spans="1:11" ht="409.5" x14ac:dyDescent="0.2">
      <c r="A18" s="5" t="s">
        <v>69</v>
      </c>
      <c r="B18" s="12" t="s">
        <v>73</v>
      </c>
      <c r="C18" s="13">
        <v>5501185680</v>
      </c>
      <c r="D18" s="12" t="s">
        <v>74</v>
      </c>
      <c r="E18" s="12" t="s">
        <v>75</v>
      </c>
      <c r="F18" s="12" t="s">
        <v>76</v>
      </c>
      <c r="G18" s="13" t="s">
        <v>87</v>
      </c>
      <c r="H18" s="14">
        <v>400000</v>
      </c>
      <c r="I18" s="14">
        <v>950000</v>
      </c>
      <c r="J18" s="14">
        <v>670000</v>
      </c>
      <c r="K18" s="15">
        <f t="shared" ref="K18" si="1">J18*3</f>
        <v>2010000</v>
      </c>
    </row>
    <row r="19" spans="1:11" ht="409.5" x14ac:dyDescent="0.2">
      <c r="A19" s="5" t="s">
        <v>70</v>
      </c>
      <c r="B19" s="12" t="s">
        <v>77</v>
      </c>
      <c r="C19" s="13">
        <v>5515006443</v>
      </c>
      <c r="D19" s="12" t="s">
        <v>78</v>
      </c>
      <c r="E19" s="12" t="s">
        <v>79</v>
      </c>
      <c r="F19" s="12" t="s">
        <v>81</v>
      </c>
      <c r="G19" s="13" t="s">
        <v>80</v>
      </c>
      <c r="H19" s="14">
        <v>989156</v>
      </c>
      <c r="I19" s="14">
        <v>249175.4</v>
      </c>
      <c r="J19" s="14">
        <v>310000</v>
      </c>
      <c r="K19" s="15">
        <v>620000</v>
      </c>
    </row>
    <row r="20" spans="1:11" ht="252" customHeight="1" x14ac:dyDescent="0.2">
      <c r="A20" s="5" t="s">
        <v>71</v>
      </c>
      <c r="B20" s="12" t="s">
        <v>82</v>
      </c>
      <c r="C20" s="13">
        <v>5521002870</v>
      </c>
      <c r="D20" s="12" t="s">
        <v>83</v>
      </c>
      <c r="E20" s="12" t="s">
        <v>84</v>
      </c>
      <c r="F20" s="12" t="s">
        <v>85</v>
      </c>
      <c r="G20" s="13" t="s">
        <v>86</v>
      </c>
      <c r="H20" s="14">
        <v>108936</v>
      </c>
      <c r="I20" s="14">
        <v>50000</v>
      </c>
      <c r="J20" s="14">
        <v>40000</v>
      </c>
      <c r="K20" s="15">
        <f t="shared" ref="K20" si="2">J20*3</f>
        <v>120000</v>
      </c>
    </row>
    <row r="21" spans="1:11" ht="130.5" customHeight="1" x14ac:dyDescent="0.2">
      <c r="A21" s="5" t="s">
        <v>72</v>
      </c>
      <c r="B21" s="12" t="s">
        <v>88</v>
      </c>
      <c r="C21" s="13">
        <v>5539000433</v>
      </c>
      <c r="D21" s="12" t="s">
        <v>89</v>
      </c>
      <c r="E21" s="11" t="s">
        <v>92</v>
      </c>
      <c r="F21" s="12" t="s">
        <v>90</v>
      </c>
      <c r="G21" s="13" t="s">
        <v>91</v>
      </c>
      <c r="H21" s="14">
        <v>100000</v>
      </c>
      <c r="I21" s="14">
        <v>12000</v>
      </c>
      <c r="J21" s="14">
        <v>30000</v>
      </c>
      <c r="K21" s="15">
        <f t="shared" ref="K21" si="3">J21*3</f>
        <v>90000</v>
      </c>
    </row>
  </sheetData>
  <autoFilter ref="A1:K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">
    <mergeCell ref="A1:K1"/>
    <mergeCell ref="A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Diakov</cp:lastModifiedBy>
  <cp:lastPrinted>2020-06-15T10:14:18Z</cp:lastPrinted>
  <dcterms:created xsi:type="dcterms:W3CDTF">2020-01-08T07:53:26Z</dcterms:created>
  <dcterms:modified xsi:type="dcterms:W3CDTF">2022-04-04T11:35:22Z</dcterms:modified>
</cp:coreProperties>
</file>